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28920" yWindow="-120" windowWidth="29040" windowHeight="16440" tabRatio="500"/>
  </bookViews>
  <sheets>
    <sheet name="Gestor" sheetId="1" r:id="rId1"/>
  </sheets>
  <definedNames>
    <definedName name="_xlnm.Print_Area" localSheetId="0">Gestor!$A$1:$AA$16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F16" i="1" l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<sst xmlns="http://schemas.openxmlformats.org/spreadsheetml/2006/main" count="257" uniqueCount="61">
  <si>
    <t>CPL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</si>
  <si>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</si>
  <si>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</si>
  <si>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</si>
  <si>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</si>
  <si>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</si>
  <si>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</si>
  <si>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</si>
  <si>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</si>
  <si>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</si>
  <si>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</si>
  <si>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</si>
  <si>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</si>
  <si>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</si>
  <si>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</si>
  <si>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</si>
  <si>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</si>
  <si>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</si>
  <si>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</si>
  <si>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</si>
  <si>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</si>
  <si>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</si>
  <si>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</si>
  <si>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</si>
  <si>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</si>
  <si>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</si>
  <si>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</si>
  <si>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</si>
  <si>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</si>
  <si>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</si>
  <si>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</si>
  <si>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</si>
  <si>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</si>
  <si>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</si>
  <si>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</si>
  <si>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</si>
  <si>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</si>
  <si>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SEI</t>
  </si>
  <si>
    <t xml:space="preserve">ADMINISTRA </t>
  </si>
  <si>
    <t>OUTLOOK</t>
  </si>
  <si>
    <t>COMPRASNET</t>
  </si>
  <si>
    <t>SIASG</t>
  </si>
  <si>
    <t>PLANO STJ 2020</t>
  </si>
  <si>
    <t>Gestão da Unidade</t>
  </si>
  <si>
    <t>Distribuir atividades aos colaboradores conforme o nível técnico e de responsabilidade.</t>
  </si>
  <si>
    <t>X</t>
  </si>
  <si>
    <t>Médio</t>
  </si>
  <si>
    <t>Adotar medidas para a correta execução das tarefas realizadas pelos colaboradores.</t>
  </si>
  <si>
    <t>Alto</t>
  </si>
  <si>
    <t>Alinhar as perspectivas laborais com as metas profissionais do colaborador.</t>
  </si>
  <si>
    <t>Fornecer informações ao superior imediato necessárias para o gerenciamento e promoção de ações de educação.</t>
  </si>
  <si>
    <t>Baixo</t>
  </si>
  <si>
    <t>Propor o plano de desenvolvimento da equipe, por meio da análise do perfil de competências de cada servidor, das demandas da unidade e das atividades prioritárias.</t>
  </si>
  <si>
    <t>Sistemas Internos</t>
  </si>
  <si>
    <t>Sistemas Externos</t>
  </si>
  <si>
    <t>Orientar a equipe sobre os procedimentos necessários para atendimento dos objetivos setorias.</t>
  </si>
  <si>
    <t>Responder pela guarda, uso e conservação dos materiais e bens patrimoniais colocados à disposição da seção.</t>
  </si>
  <si>
    <t>Normativo  Interno</t>
  </si>
  <si>
    <t>Gerenciar a frequência e assiduidade dos servidores em consonância ao andamento dos trabalhos demandados a unidade.</t>
  </si>
  <si>
    <t>Assegurar o cumprimento de todas as normas emanadas pela administração do Tribunal.</t>
  </si>
  <si>
    <t>Unidade: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</si>
</sst>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6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12"/>
      <color theme="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rgb="FFDDD9C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 textRotation="90" wrapText="1"/>
    </xf>
    <xf numFmtId="0" fontId="6" fillId="8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Alignment="1" applyProtection="1">
      <alignment vertical="top"/>
      <protection locked="0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9" fillId="5" borderId="1" xfId="0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left" vertical="center" textRotation="90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</xf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AFC5A6"/>
        </patternFill>
      </fill>
    </dxf>
    <dxf>
      <fill>
        <patternFill>
          <bgColor rgb="FFDDD3DA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9C3"/>
      <color rgb="FFAFC5A6"/>
      <color rgb="FFDDD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114300</xdr:colOff>
      <xdr:row>13</xdr:row>
      <xdr:rowOff>457200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114300</xdr:colOff>
      <xdr:row>13</xdr:row>
      <xdr:rowOff>457200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114300</xdr:colOff>
      <xdr:row>13</xdr:row>
      <xdr:rowOff>457200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114300</xdr:colOff>
      <xdr:row>13</xdr:row>
      <xdr:rowOff>457200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16"/>
  <sheetViews>
    <sheetView showGridLines="0" tabSelected="1" zoomScale="75" zoomScaleNormal="75" workbookViewId="0">
      <selection activeCell="AI7" sqref="AI7"/>
    </sheetView>
  </sheetViews>
  <sheetFormatPr defaultRowHeight="21" x14ac:dyDescent="0.35"/>
  <cols>
    <col min="1" max="1" width="14.42578125" style="1" customWidth="1"/>
    <col min="2" max="2" width="66.7109375" style="2" customWidth="1"/>
    <col min="3" max="3" width="7" style="3" customWidth="1"/>
    <col min="4" max="4" width="8.7109375" style="3" customWidth="1"/>
    <col min="5" max="5" width="8.7109375" style="4" customWidth="1"/>
    <col min="6" max="6" width="8.7109375" style="5" customWidth="1"/>
    <col min="7" max="10" width="6.7109375" style="4" customWidth="1"/>
    <col min="11" max="27" width="6.7109375" style="6" customWidth="1"/>
    <col min="28" max="28" width="6.7109375" style="7" customWidth="1"/>
    <col min="29" max="33" width="6.7109375" style="6" customWidth="1"/>
    <col min="34" max="34" width="11.28515625" style="7" customWidth="1"/>
    <col min="35" max="1018" width="9.140625" style="7" customWidth="1"/>
  </cols>
  <sheetData>
    <row r="1" spans="1:34" ht="17.45" customHeight="1" x14ac:dyDescent="0.3">
      <c r="A1" s="26" t="s">
        <v>60</v>
      </c>
      <c r="B1" s="27" t="s">
        <v>0</v>
      </c>
    </row>
    <row r="2" spans="1:34" ht="18.75" customHeight="1" x14ac:dyDescent="0.3">
      <c r="A2" s="28"/>
      <c r="B2" s="29"/>
    </row>
    <row r="3" spans="1:34" ht="46.5" customHeight="1" x14ac:dyDescent="0.25">
      <c r="A3" s="28"/>
      <c r="B3" s="29"/>
      <c r="C3" s="8"/>
      <c r="D3" s="37" t="s">
        <v>1</v>
      </c>
      <c r="E3" s="37"/>
      <c r="F3" s="37"/>
      <c r="G3" s="38" t="s">
        <v>2</v>
      </c>
      <c r="H3" s="38"/>
      <c r="I3" s="38"/>
      <c r="J3" s="38"/>
      <c r="K3" s="39" t="s">
        <v>3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4" ht="19.7" customHeight="1" x14ac:dyDescent="0.35">
      <c r="A4" s="9"/>
      <c r="B4" s="10"/>
      <c r="C4" s="8"/>
      <c r="D4" s="37"/>
      <c r="E4" s="37"/>
      <c r="F4" s="37"/>
      <c r="G4" s="40" t="s">
        <v>4</v>
      </c>
      <c r="H4" s="40"/>
      <c r="I4" s="40"/>
      <c r="J4" s="40"/>
      <c r="K4" s="41" t="s">
        <v>5</v>
      </c>
      <c r="L4" s="41"/>
      <c r="M4" s="41"/>
      <c r="N4" s="41"/>
      <c r="O4" s="41"/>
      <c r="P4" s="41"/>
      <c r="Q4" s="41"/>
      <c r="R4" s="41"/>
      <c r="S4" s="41"/>
      <c r="T4" s="41" t="s">
        <v>6</v>
      </c>
      <c r="U4" s="41"/>
      <c r="V4" s="41"/>
      <c r="W4" s="41"/>
      <c r="X4" s="41"/>
      <c r="Y4" s="41"/>
      <c r="Z4" s="41"/>
      <c r="AA4" s="41"/>
      <c r="AB4" s="41"/>
      <c r="AC4" s="41" t="s">
        <v>7</v>
      </c>
      <c r="AD4" s="41"/>
      <c r="AE4" s="41"/>
      <c r="AF4" s="41"/>
      <c r="AG4" s="41"/>
      <c r="AH4" s="41"/>
    </row>
    <row r="5" spans="1:34" x14ac:dyDescent="0.35">
      <c r="A5" s="9"/>
      <c r="B5" s="10"/>
      <c r="C5" s="8"/>
      <c r="D5" s="37"/>
      <c r="E5" s="37"/>
      <c r="F5" s="37"/>
      <c r="G5" s="40"/>
      <c r="H5" s="40"/>
      <c r="I5" s="40"/>
      <c r="J5" s="40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</row>
    <row r="6" spans="1:34" ht="32.25" customHeight="1" x14ac:dyDescent="0.35">
      <c r="A6" s="9"/>
      <c r="B6" s="10"/>
      <c r="C6" s="8"/>
      <c r="D6" s="37"/>
      <c r="E6" s="37"/>
      <c r="F6" s="37"/>
      <c r="G6" s="40"/>
      <c r="H6" s="40"/>
      <c r="I6" s="40"/>
      <c r="J6" s="40"/>
      <c r="K6" s="41"/>
      <c r="L6" s="41"/>
      <c r="M6" s="41"/>
      <c r="N6" s="41"/>
      <c r="O6" s="41"/>
      <c r="P6" s="41"/>
      <c r="Q6" s="41"/>
      <c r="R6" s="41"/>
      <c r="S6" s="41"/>
      <c r="T6" s="41" t="s">
        <v>8</v>
      </c>
      <c r="U6" s="41"/>
      <c r="V6" s="41"/>
      <c r="W6" s="41"/>
      <c r="X6" s="41"/>
      <c r="Y6" s="41"/>
      <c r="Z6" s="41"/>
      <c r="AA6" s="41"/>
      <c r="AB6" s="41"/>
      <c r="AC6" s="34" t="s">
        <v>53</v>
      </c>
      <c r="AD6" s="35"/>
      <c r="AE6" s="34" t="s">
        <v>54</v>
      </c>
      <c r="AF6" s="36"/>
      <c r="AG6" s="35"/>
      <c r="AH6" s="32" t="s">
        <v>57</v>
      </c>
    </row>
    <row r="7" spans="1:34" s="14" customFormat="1" ht="199.5" x14ac:dyDescent="0.25">
      <c r="A7" s="11" t="s">
        <v>9</v>
      </c>
      <c r="B7" s="30" t="s">
        <v>10</v>
      </c>
      <c r="C7" s="12" t="s">
        <v>11</v>
      </c>
      <c r="D7" s="13" t="s">
        <v>12</v>
      </c>
      <c r="E7" s="13" t="s">
        <v>13</v>
      </c>
      <c r="F7" s="13" t="s">
        <v>14</v>
      </c>
      <c r="G7" s="23" t="s">
        <v>15</v>
      </c>
      <c r="H7" s="23" t="s">
        <v>16</v>
      </c>
      <c r="I7" s="23" t="s">
        <v>17</v>
      </c>
      <c r="J7" s="23" t="s">
        <v>18</v>
      </c>
      <c r="K7" s="24" t="s">
        <v>19</v>
      </c>
      <c r="L7" s="24" t="s">
        <v>20</v>
      </c>
      <c r="M7" s="24" t="s">
        <v>21</v>
      </c>
      <c r="N7" s="24" t="s">
        <v>22</v>
      </c>
      <c r="O7" s="24" t="s">
        <v>23</v>
      </c>
      <c r="P7" s="24" t="s">
        <v>24</v>
      </c>
      <c r="Q7" s="24" t="s">
        <v>25</v>
      </c>
      <c r="R7" s="24" t="s">
        <v>26</v>
      </c>
      <c r="S7" s="24" t="s">
        <v>27</v>
      </c>
      <c r="T7" s="24" t="s">
        <v>28</v>
      </c>
      <c r="U7" s="24" t="s">
        <v>29</v>
      </c>
      <c r="V7" s="24" t="s">
        <v>30</v>
      </c>
      <c r="W7" s="24" t="s">
        <v>31</v>
      </c>
      <c r="X7" s="24" t="s">
        <v>32</v>
      </c>
      <c r="Y7" s="24" t="s">
        <v>33</v>
      </c>
      <c r="Z7" s="24" t="s">
        <v>34</v>
      </c>
      <c r="AA7" s="24" t="s">
        <v>35</v>
      </c>
      <c r="AB7" s="24" t="s">
        <v>36</v>
      </c>
      <c r="AC7" s="24" t="s">
        <v>37</v>
      </c>
      <c r="AD7" s="24" t="s">
        <v>38</v>
      </c>
      <c r="AE7" s="24" t="s">
        <v>39</v>
      </c>
      <c r="AF7" s="24" t="s">
        <v>40</v>
      </c>
      <c r="AG7" s="24" t="s">
        <v>41</v>
      </c>
      <c r="AH7" s="25" t="s">
        <v>42</v>
      </c>
    </row>
    <row r="8" spans="1:34" s="20" customFormat="1" ht="31.5" customHeight="1" x14ac:dyDescent="0.35">
      <c r="A8" s="33" t="s">
        <v>43</v>
      </c>
      <c r="B8" s="15" t="s">
        <v>44</v>
      </c>
      <c r="C8" s="31" t="s">
        <v>45</v>
      </c>
      <c r="D8" s="17" t="s">
        <v>46</v>
      </c>
      <c r="E8" s="17" t="s">
        <v>46</v>
      </c>
      <c r="F8" s="18">
        <f>IFERROR(IF(D8="Alto",3,IF(D8="Médio",2,IF(D8="Baixo",1,"")))+IF(E8="Alto",2,IF(E8="Médio",1,IF(E8="Baixo",0,""))),"")</f>
        <v>3</v>
      </c>
      <c r="G8" s="16" t="s">
        <v>45</v>
      </c>
      <c r="H8" s="16" t="s">
        <v>45</v>
      </c>
      <c r="I8" s="16" t="s">
        <v>45</v>
      </c>
      <c r="J8" s="16" t="s">
        <v>45</v>
      </c>
      <c r="K8" s="16" t="s">
        <v>45</v>
      </c>
      <c r="L8" s="16" t="s">
        <v>45</v>
      </c>
      <c r="M8" s="16" t="s">
        <v>45</v>
      </c>
      <c r="N8" s="16" t="s">
        <v>45</v>
      </c>
      <c r="O8" s="16" t="s">
        <v>45</v>
      </c>
      <c r="P8" s="16" t="s">
        <v>45</v>
      </c>
      <c r="Q8" s="16" t="s">
        <v>45</v>
      </c>
      <c r="R8" s="16" t="s">
        <v>45</v>
      </c>
      <c r="S8" s="16" t="s">
        <v>45</v>
      </c>
      <c r="T8" s="16" t="s">
        <v>45</v>
      </c>
      <c r="U8" s="16" t="s">
        <v>45</v>
      </c>
      <c r="V8" s="16" t="s">
        <v>45</v>
      </c>
      <c r="W8" s="16" t="s">
        <v>45</v>
      </c>
      <c r="X8" s="16"/>
      <c r="Y8" s="16" t="s">
        <v>45</v>
      </c>
      <c r="Z8" s="16"/>
      <c r="AA8" s="16" t="s">
        <v>45</v>
      </c>
      <c r="AB8" s="16" t="s">
        <v>45</v>
      </c>
      <c r="AC8" s="16" t="s">
        <v>45</v>
      </c>
      <c r="AD8" s="16" t="s">
        <v>45</v>
      </c>
      <c r="AE8" s="16" t="s">
        <v>45</v>
      </c>
      <c r="AF8" s="16" t="s">
        <v>45</v>
      </c>
      <c r="AG8" s="16" t="s">
        <v>45</v>
      </c>
      <c r="AH8" s="16" t="s">
        <v>45</v>
      </c>
    </row>
    <row r="9" spans="1:34" s="20" customFormat="1" ht="30" x14ac:dyDescent="0.35">
      <c r="A9" s="33"/>
      <c r="B9" s="15" t="s">
        <v>55</v>
      </c>
      <c r="C9" s="31" t="s">
        <v>45</v>
      </c>
      <c r="D9" s="17" t="s">
        <v>46</v>
      </c>
      <c r="E9" s="17" t="s">
        <v>46</v>
      </c>
      <c r="F9" s="18">
        <f t="shared" ref="F9:F16" si="0">IFERROR(IF(D9="Alto",3,IF(D9="Médio",2,IF(D9="Baixo",1,"")))+IF(E9="Alto",2,IF(E9="Médio",1,IF(E9="Baixo",0,""))),"")</f>
        <v>3</v>
      </c>
      <c r="G9" s="16" t="s">
        <v>45</v>
      </c>
      <c r="H9" s="16" t="s">
        <v>45</v>
      </c>
      <c r="I9" s="16" t="s">
        <v>45</v>
      </c>
      <c r="J9" s="16" t="s">
        <v>45</v>
      </c>
      <c r="K9" s="16" t="s">
        <v>45</v>
      </c>
      <c r="L9" s="16" t="s">
        <v>45</v>
      </c>
      <c r="M9" s="16" t="s">
        <v>45</v>
      </c>
      <c r="N9" s="16" t="s">
        <v>45</v>
      </c>
      <c r="O9" s="16" t="s">
        <v>45</v>
      </c>
      <c r="P9" s="16" t="s">
        <v>45</v>
      </c>
      <c r="Q9" s="16" t="s">
        <v>45</v>
      </c>
      <c r="R9" s="16"/>
      <c r="S9" s="16" t="s">
        <v>45</v>
      </c>
      <c r="T9" s="16" t="s">
        <v>45</v>
      </c>
      <c r="U9" s="16" t="s">
        <v>45</v>
      </c>
      <c r="V9" s="16" t="s">
        <v>45</v>
      </c>
      <c r="W9" s="16" t="s">
        <v>45</v>
      </c>
      <c r="X9" s="16"/>
      <c r="Y9" s="16" t="s">
        <v>45</v>
      </c>
      <c r="Z9" s="16"/>
      <c r="AA9" s="16" t="s">
        <v>45</v>
      </c>
      <c r="AB9" s="16" t="s">
        <v>45</v>
      </c>
      <c r="AC9" s="16" t="s">
        <v>45</v>
      </c>
      <c r="AD9" s="16"/>
      <c r="AE9" s="16" t="s">
        <v>45</v>
      </c>
      <c r="AF9" s="16"/>
      <c r="AG9" s="16"/>
      <c r="AH9" s="16" t="s">
        <v>45</v>
      </c>
    </row>
    <row r="10" spans="1:34" s="20" customFormat="1" ht="31.5" x14ac:dyDescent="0.35">
      <c r="A10" s="33"/>
      <c r="B10" s="21" t="s">
        <v>47</v>
      </c>
      <c r="C10" s="31" t="s">
        <v>45</v>
      </c>
      <c r="D10" s="17" t="s">
        <v>48</v>
      </c>
      <c r="E10" s="17" t="s">
        <v>46</v>
      </c>
      <c r="F10" s="18">
        <f t="shared" si="0"/>
        <v>4</v>
      </c>
      <c r="G10" s="16" t="s">
        <v>45</v>
      </c>
      <c r="H10" s="16" t="s">
        <v>45</v>
      </c>
      <c r="I10" s="16" t="s">
        <v>45</v>
      </c>
      <c r="J10" s="16" t="s">
        <v>45</v>
      </c>
      <c r="K10" s="16" t="s">
        <v>45</v>
      </c>
      <c r="L10" s="16" t="s">
        <v>45</v>
      </c>
      <c r="M10" s="16" t="s">
        <v>45</v>
      </c>
      <c r="N10" s="16" t="s">
        <v>45</v>
      </c>
      <c r="O10" s="16" t="s">
        <v>45</v>
      </c>
      <c r="P10" s="16" t="s">
        <v>45</v>
      </c>
      <c r="Q10" s="16" t="s">
        <v>45</v>
      </c>
      <c r="R10" s="16"/>
      <c r="S10" s="16" t="s">
        <v>45</v>
      </c>
      <c r="T10" s="16" t="s">
        <v>45</v>
      </c>
      <c r="U10" s="16" t="s">
        <v>45</v>
      </c>
      <c r="V10" s="16" t="s">
        <v>45</v>
      </c>
      <c r="W10" s="16" t="s">
        <v>45</v>
      </c>
      <c r="X10" s="16"/>
      <c r="Y10" s="16" t="s">
        <v>45</v>
      </c>
      <c r="Z10" s="16"/>
      <c r="AA10" s="16" t="s">
        <v>45</v>
      </c>
      <c r="AB10" s="16" t="s">
        <v>45</v>
      </c>
      <c r="AC10" s="16"/>
      <c r="AD10" s="16"/>
      <c r="AE10" s="16"/>
      <c r="AF10" s="16"/>
      <c r="AG10" s="16"/>
      <c r="AH10" s="16" t="s">
        <v>45</v>
      </c>
    </row>
    <row r="11" spans="1:34" s="20" customFormat="1" ht="30" x14ac:dyDescent="0.35">
      <c r="A11" s="33"/>
      <c r="B11" s="15" t="s">
        <v>49</v>
      </c>
      <c r="C11" s="31" t="s">
        <v>45</v>
      </c>
      <c r="D11" s="17" t="s">
        <v>46</v>
      </c>
      <c r="E11" s="17" t="s">
        <v>46</v>
      </c>
      <c r="F11" s="18">
        <f t="shared" si="0"/>
        <v>3</v>
      </c>
      <c r="G11" s="16" t="s">
        <v>45</v>
      </c>
      <c r="H11" s="16" t="s">
        <v>45</v>
      </c>
      <c r="I11" s="16" t="s">
        <v>45</v>
      </c>
      <c r="J11" s="16" t="s">
        <v>45</v>
      </c>
      <c r="K11" s="16" t="s">
        <v>45</v>
      </c>
      <c r="L11" s="16" t="s">
        <v>45</v>
      </c>
      <c r="M11" s="16" t="s">
        <v>45</v>
      </c>
      <c r="N11" s="16" t="s">
        <v>45</v>
      </c>
      <c r="O11" s="16" t="s">
        <v>45</v>
      </c>
      <c r="P11" s="16" t="s">
        <v>45</v>
      </c>
      <c r="Q11" s="16" t="s">
        <v>45</v>
      </c>
      <c r="R11" s="16"/>
      <c r="S11" s="16" t="s">
        <v>45</v>
      </c>
      <c r="T11" s="16" t="s">
        <v>45</v>
      </c>
      <c r="U11" s="16" t="s">
        <v>45</v>
      </c>
      <c r="V11" s="16" t="s">
        <v>45</v>
      </c>
      <c r="W11" s="16" t="s">
        <v>45</v>
      </c>
      <c r="X11" s="16"/>
      <c r="Y11" s="16" t="s">
        <v>45</v>
      </c>
      <c r="Z11" s="16"/>
      <c r="AA11" s="16" t="s">
        <v>45</v>
      </c>
      <c r="AB11" s="16" t="s">
        <v>45</v>
      </c>
      <c r="AC11" s="16"/>
      <c r="AD11" s="16"/>
      <c r="AE11" s="16"/>
      <c r="AF11" s="16"/>
      <c r="AG11" s="16"/>
      <c r="AH11" s="16" t="s">
        <v>45</v>
      </c>
    </row>
    <row r="12" spans="1:34" s="20" customFormat="1" ht="31.5" x14ac:dyDescent="0.35">
      <c r="A12" s="33"/>
      <c r="B12" s="21" t="s">
        <v>50</v>
      </c>
      <c r="C12" s="31" t="s">
        <v>45</v>
      </c>
      <c r="D12" s="17" t="s">
        <v>48</v>
      </c>
      <c r="E12" s="17" t="s">
        <v>48</v>
      </c>
      <c r="F12" s="18">
        <f t="shared" si="0"/>
        <v>5</v>
      </c>
      <c r="G12" s="16" t="s">
        <v>45</v>
      </c>
      <c r="H12" s="16" t="s">
        <v>45</v>
      </c>
      <c r="I12" s="16" t="s">
        <v>45</v>
      </c>
      <c r="J12" s="16" t="s">
        <v>45</v>
      </c>
      <c r="K12" s="16" t="s">
        <v>45</v>
      </c>
      <c r="L12" s="16" t="s">
        <v>45</v>
      </c>
      <c r="M12" s="16" t="s">
        <v>45</v>
      </c>
      <c r="N12" s="16" t="s">
        <v>45</v>
      </c>
      <c r="O12" s="16" t="s">
        <v>45</v>
      </c>
      <c r="P12" s="16" t="s">
        <v>45</v>
      </c>
      <c r="Q12" s="16" t="s">
        <v>45</v>
      </c>
      <c r="R12" s="16"/>
      <c r="S12" s="16" t="s">
        <v>45</v>
      </c>
      <c r="T12" s="16" t="s">
        <v>45</v>
      </c>
      <c r="U12" s="16" t="s">
        <v>45</v>
      </c>
      <c r="V12" s="16" t="s">
        <v>45</v>
      </c>
      <c r="W12" s="16" t="s">
        <v>45</v>
      </c>
      <c r="X12" s="16"/>
      <c r="Y12" s="16" t="s">
        <v>45</v>
      </c>
      <c r="Z12" s="16"/>
      <c r="AA12" s="16" t="s">
        <v>45</v>
      </c>
      <c r="AB12" s="16" t="s">
        <v>45</v>
      </c>
      <c r="AC12" s="16" t="s">
        <v>45</v>
      </c>
      <c r="AD12" s="16"/>
      <c r="AE12" s="16" t="s">
        <v>45</v>
      </c>
      <c r="AF12" s="16"/>
      <c r="AG12" s="16"/>
      <c r="AH12" s="16" t="s">
        <v>45</v>
      </c>
    </row>
    <row r="13" spans="1:34" s="20" customFormat="1" ht="31.5" x14ac:dyDescent="0.35">
      <c r="A13" s="33"/>
      <c r="B13" s="22" t="s">
        <v>58</v>
      </c>
      <c r="C13" s="31" t="s">
        <v>45</v>
      </c>
      <c r="D13" s="17" t="s">
        <v>48</v>
      </c>
      <c r="E13" s="17" t="s">
        <v>46</v>
      </c>
      <c r="F13" s="18">
        <f t="shared" si="0"/>
        <v>4</v>
      </c>
      <c r="G13" s="16" t="s">
        <v>45</v>
      </c>
      <c r="H13" s="16" t="s">
        <v>45</v>
      </c>
      <c r="I13" s="16" t="s">
        <v>45</v>
      </c>
      <c r="J13" s="16" t="s">
        <v>45</v>
      </c>
      <c r="K13" s="16" t="s">
        <v>45</v>
      </c>
      <c r="L13" s="16" t="s">
        <v>45</v>
      </c>
      <c r="M13" s="16" t="s">
        <v>45</v>
      </c>
      <c r="N13" s="16" t="s">
        <v>45</v>
      </c>
      <c r="O13" s="16" t="s">
        <v>45</v>
      </c>
      <c r="P13" s="16" t="s">
        <v>45</v>
      </c>
      <c r="Q13" s="16" t="s">
        <v>45</v>
      </c>
      <c r="R13" s="16"/>
      <c r="S13" s="16" t="s">
        <v>45</v>
      </c>
      <c r="T13" s="16" t="s">
        <v>45</v>
      </c>
      <c r="U13" s="16" t="s">
        <v>45</v>
      </c>
      <c r="V13" s="16" t="s">
        <v>45</v>
      </c>
      <c r="W13" s="16" t="s">
        <v>45</v>
      </c>
      <c r="X13" s="16"/>
      <c r="Y13" s="16" t="s">
        <v>45</v>
      </c>
      <c r="Z13" s="16"/>
      <c r="AA13" s="16" t="s">
        <v>45</v>
      </c>
      <c r="AB13" s="16" t="s">
        <v>45</v>
      </c>
      <c r="AC13" s="16"/>
      <c r="AD13" s="16"/>
      <c r="AE13" s="16"/>
      <c r="AF13" s="16"/>
      <c r="AG13" s="16"/>
      <c r="AH13" s="16" t="s">
        <v>45</v>
      </c>
    </row>
    <row r="14" spans="1:34" s="20" customFormat="1" ht="31.5" x14ac:dyDescent="0.35">
      <c r="A14" s="33"/>
      <c r="B14" s="21" t="s">
        <v>56</v>
      </c>
      <c r="C14" s="16"/>
      <c r="D14" s="17" t="s">
        <v>48</v>
      </c>
      <c r="E14" s="17" t="s">
        <v>51</v>
      </c>
      <c r="F14" s="18">
        <f t="shared" si="0"/>
        <v>3</v>
      </c>
      <c r="G14" s="16" t="s">
        <v>45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 t="s">
        <v>45</v>
      </c>
      <c r="AC14" s="16" t="s">
        <v>45</v>
      </c>
      <c r="AD14" s="16"/>
      <c r="AE14" s="16"/>
      <c r="AF14" s="16"/>
      <c r="AG14" s="16"/>
      <c r="AH14" s="19"/>
    </row>
    <row r="15" spans="1:34" s="20" customFormat="1" ht="31.5" x14ac:dyDescent="0.35">
      <c r="A15" s="33"/>
      <c r="B15" s="21" t="s">
        <v>59</v>
      </c>
      <c r="C15" s="16"/>
      <c r="D15" s="17" t="s">
        <v>48</v>
      </c>
      <c r="E15" s="17" t="s">
        <v>46</v>
      </c>
      <c r="F15" s="18">
        <f t="shared" si="0"/>
        <v>4</v>
      </c>
      <c r="G15" s="16" t="s">
        <v>45</v>
      </c>
      <c r="H15" s="16" t="s">
        <v>45</v>
      </c>
      <c r="I15" s="16" t="s">
        <v>45</v>
      </c>
      <c r="J15" s="16" t="s">
        <v>45</v>
      </c>
      <c r="K15" s="16" t="s">
        <v>45</v>
      </c>
      <c r="L15" s="16" t="s">
        <v>45</v>
      </c>
      <c r="M15" s="16" t="s">
        <v>45</v>
      </c>
      <c r="N15" s="16" t="s">
        <v>45</v>
      </c>
      <c r="O15" s="16" t="s">
        <v>45</v>
      </c>
      <c r="P15" s="16" t="s">
        <v>45</v>
      </c>
      <c r="Q15" s="16" t="s">
        <v>45</v>
      </c>
      <c r="R15" s="16"/>
      <c r="S15" s="16" t="s">
        <v>45</v>
      </c>
      <c r="T15" s="16" t="s">
        <v>45</v>
      </c>
      <c r="U15" s="16" t="s">
        <v>45</v>
      </c>
      <c r="V15" s="16" t="s">
        <v>45</v>
      </c>
      <c r="W15" s="16" t="s">
        <v>45</v>
      </c>
      <c r="X15" s="16"/>
      <c r="Y15" s="16" t="s">
        <v>45</v>
      </c>
      <c r="Z15" s="16"/>
      <c r="AA15" s="16" t="s">
        <v>45</v>
      </c>
      <c r="AB15" s="16" t="s">
        <v>45</v>
      </c>
      <c r="AC15" s="16" t="s">
        <v>45</v>
      </c>
      <c r="AD15" s="16"/>
      <c r="AE15" s="16" t="s">
        <v>45</v>
      </c>
      <c r="AF15" s="16"/>
      <c r="AG15" s="16"/>
      <c r="AH15" s="16" t="s">
        <v>45</v>
      </c>
    </row>
    <row r="16" spans="1:34" s="20" customFormat="1" ht="46.5" x14ac:dyDescent="0.35">
      <c r="A16" s="33"/>
      <c r="B16" s="21" t="s">
        <v>52</v>
      </c>
      <c r="C16" s="31" t="s">
        <v>45</v>
      </c>
      <c r="D16" s="17" t="s">
        <v>48</v>
      </c>
      <c r="E16" s="17" t="s">
        <v>46</v>
      </c>
      <c r="F16" s="18">
        <f t="shared" si="0"/>
        <v>4</v>
      </c>
      <c r="G16" s="16" t="s">
        <v>45</v>
      </c>
      <c r="H16" s="16" t="s">
        <v>45</v>
      </c>
      <c r="I16" s="16" t="s">
        <v>45</v>
      </c>
      <c r="J16" s="16" t="s">
        <v>45</v>
      </c>
      <c r="K16" s="16" t="s">
        <v>45</v>
      </c>
      <c r="L16" s="16" t="s">
        <v>45</v>
      </c>
      <c r="M16" s="16" t="s">
        <v>45</v>
      </c>
      <c r="N16" s="16" t="s">
        <v>45</v>
      </c>
      <c r="O16" s="16" t="s">
        <v>45</v>
      </c>
      <c r="P16" s="16" t="s">
        <v>45</v>
      </c>
      <c r="Q16" s="16" t="s">
        <v>45</v>
      </c>
      <c r="R16" s="16"/>
      <c r="S16" s="16"/>
      <c r="T16" s="16" t="s">
        <v>45</v>
      </c>
      <c r="U16" s="16" t="s">
        <v>45</v>
      </c>
      <c r="V16" s="16" t="s">
        <v>45</v>
      </c>
      <c r="W16" s="16" t="s">
        <v>45</v>
      </c>
      <c r="X16" s="16"/>
      <c r="Y16" s="16" t="s">
        <v>45</v>
      </c>
      <c r="Z16" s="16"/>
      <c r="AA16" s="16" t="s">
        <v>45</v>
      </c>
      <c r="AB16" s="16" t="s">
        <v>45</v>
      </c>
      <c r="AC16" s="16" t="s">
        <v>45</v>
      </c>
      <c r="AD16" s="16"/>
      <c r="AE16" s="16"/>
      <c r="AF16" s="16"/>
      <c r="AG16" s="16"/>
      <c r="AH16" s="16" t="s">
        <v>45</v>
      </c>
    </row>
  </sheetData>
  <mergeCells count="11">
    <mergeCell ref="A8:A16"/>
    <mergeCell ref="AC6:AD6"/>
    <mergeCell ref="AE6:AG6"/>
    <mergeCell ref="D3:F6"/>
    <mergeCell ref="G3:J3"/>
    <mergeCell ref="K3:AH3"/>
    <mergeCell ref="G4:J6"/>
    <mergeCell ref="K4:S6"/>
    <mergeCell ref="T4:AB5"/>
    <mergeCell ref="AC4:AH5"/>
    <mergeCell ref="T6:AB6"/>
  </mergeCells>
  <conditionalFormatting sqref="F8:F16">
    <cfRule type="cellIs" dxfId="4" priority="4" operator="equal">
      <formula>5</formula>
    </cfRule>
    <cfRule type="cellIs" dxfId="3" priority="5" operator="between">
      <formula>3</formula>
      <formula>4</formula>
    </cfRule>
    <cfRule type="cellIs" dxfId="2" priority="6" operator="lessThanOrEqual">
      <formula>2</formula>
    </cfRule>
  </conditionalFormatting>
  <conditionalFormatting sqref="K1:AH1048576">
    <cfRule type="cellIs" dxfId="1" priority="2" operator="equal">
      <formula>"X"</formula>
    </cfRule>
  </conditionalFormatting>
  <conditionalFormatting sqref="G1:J1048576">
    <cfRule type="cellIs" dxfId="0" priority="1" operator="equal">
      <formula>"X"</formula>
    </cfRule>
  </conditionalFormatting>
  <dataValidations count="2">
    <dataValidation type="list" allowBlank="1" showInputMessage="1" showErrorMessage="1" sqref="K8:AH8 K9:AG16 C8:C16 AH9:AH13 AH15:AH16">
      <formula1>"X"</formula1>
      <formula2>0</formula2>
    </dataValidation>
    <dataValidation type="list" allowBlank="1" showInputMessage="1" showErrorMessage="1" sqref="D8:E16">
      <formula1>"Baixo,Médio,Alto"</formula1>
      <formula2>0</formula2>
    </dataValidation>
  </dataValidations>
  <pageMargins left="0.25" right="0.25" top="0.75" bottom="0.75" header="0.51180555555555496" footer="0.51180555555555496"/>
  <pageSetup paperSize="8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Ana Clara Arrais Haidar</cp:lastModifiedBy>
  <cp:revision>8</cp:revision>
  <cp:lastPrinted>2016-08-05T20:49:35Z</cp:lastPrinted>
  <dcterms:created xsi:type="dcterms:W3CDTF">2012-09-06T18:59:54Z</dcterms:created>
  <dcterms:modified xsi:type="dcterms:W3CDTF">2021-06-22T01:59:44Z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